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1"/>
  </bookViews>
  <sheets>
    <sheet name="№4" sheetId="3" r:id="rId1"/>
    <sheet name="№ 5" sheetId="8" r:id="rId2"/>
  </sheets>
  <calcPr calcId="124519"/>
</workbook>
</file>

<file path=xl/calcChain.xml><?xml version="1.0" encoding="utf-8"?>
<calcChain xmlns="http://schemas.openxmlformats.org/spreadsheetml/2006/main">
  <c r="F37" i="8"/>
  <c r="F69" s="1"/>
  <c r="C90" i="3"/>
</calcChain>
</file>

<file path=xl/sharedStrings.xml><?xml version="1.0" encoding="utf-8"?>
<sst xmlns="http://schemas.openxmlformats.org/spreadsheetml/2006/main" count="365" uniqueCount="254">
  <si>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</si>
  <si>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</si>
  <si>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</si>
  <si>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</si>
  <si>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</si>
  <si>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</si>
  <si>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</si>
  <si>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</si>
  <si>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</si>
  <si>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</si>
  <si>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</si>
  <si>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</si>
  <si>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Мероприятия по землеустройству и землепользованию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</si>
  <si>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</si>
  <si>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</si>
  <si>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</si>
  <si>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</si>
  <si>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</si>
  <si>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Благоустройство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</si>
  <si>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</si>
  <si>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</si>
  <si>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</si>
  <si>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</si>
  <si>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</si>
  <si>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</si>
  <si>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</si>
  <si>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</si>
  <si>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</si>
  <si>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</si>
  <si>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</si>
  <si>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</si>
  <si>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500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</si>
  <si>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</si>
  <si>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</si>
  <si>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</si>
  <si>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</si>
  <si>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</si>
  <si>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Функционирование законодательных органов</t>
  </si>
  <si>
    <t xml:space="preserve">Администрация поселка </t>
  </si>
  <si>
    <t>0020410</t>
  </si>
  <si>
    <t>013</t>
  </si>
  <si>
    <t>Физическая культура и спорт</t>
  </si>
  <si>
    <t>Другие вопросы в области национальной экономики</t>
  </si>
  <si>
    <t>Коммунальное хозяйство</t>
  </si>
  <si>
    <t>4429901</t>
  </si>
  <si>
    <t>4409901</t>
  </si>
  <si>
    <t>0102</t>
  </si>
  <si>
    <t>0020300</t>
  </si>
  <si>
    <t>Целевые программы</t>
  </si>
  <si>
    <t>0100</t>
  </si>
  <si>
    <t>Березовский поселковый Совет</t>
  </si>
  <si>
    <t>Код</t>
  </si>
  <si>
    <t>ведомства</t>
  </si>
  <si>
    <t>7950002</t>
  </si>
  <si>
    <t>Уличное освещение</t>
  </si>
  <si>
    <t>Организация и содержание мест захоронений</t>
  </si>
  <si>
    <t>182 1 06 06000 10 1000 110</t>
  </si>
  <si>
    <t>023</t>
  </si>
  <si>
    <t>018 2 02  01001 10 0099 151</t>
  </si>
  <si>
    <t>0021100</t>
  </si>
  <si>
    <t>0020401</t>
  </si>
  <si>
    <t>0700500</t>
  </si>
  <si>
    <t>Обеспечение пожарной  безопасности</t>
  </si>
  <si>
    <t>Субвенция МУ Соцзащита на осуществление полномоч.по признанию граждан малоимущ</t>
  </si>
  <si>
    <t>БМАУ "СЦ Резерв"</t>
  </si>
  <si>
    <t>019</t>
  </si>
  <si>
    <t>182 1 06 01030 10  1000 110</t>
  </si>
  <si>
    <t xml:space="preserve">Земельный налог, взимаемый по ставкам  установ- </t>
  </si>
  <si>
    <t>ленным подпунктом 1 пункта 1 статьи 394 НК РФ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</si>
  <si>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</si>
  <si>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</si>
  <si>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</si>
  <si>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</si>
  <si>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</si>
  <si>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</si>
  <si>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000 117  01 000 00 0000 180</t>
  </si>
  <si>
    <t>Невыясненные поступления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</si>
  <si>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</si>
  <si>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</si>
  <si>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</si>
  <si>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</si>
  <si>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</si>
  <si>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 xml:space="preserve">ся после уплаты налогов и иных обязательных пла- </t>
  </si>
  <si>
    <t>тежей  мун.унитар.-х предприятий, созд-х посел-ми</t>
  </si>
  <si>
    <t>018</t>
  </si>
  <si>
    <t>7950001</t>
  </si>
  <si>
    <t xml:space="preserve"> ДОХОДЫ </t>
  </si>
  <si>
    <t>10 03</t>
  </si>
  <si>
    <t xml:space="preserve">Субвенция  местным бюджетам на выполнение </t>
  </si>
  <si>
    <t>Субвенция  на осуществление полномоч. Контрольного органа Березов-го района</t>
  </si>
  <si>
    <t xml:space="preserve">ПЦП " Развитие спорта и физической культуры  в поселке  </t>
  </si>
  <si>
    <t>262</t>
  </si>
  <si>
    <t xml:space="preserve">ПЦП " Обеспечение безопасности дорожного движения на </t>
  </si>
  <si>
    <t>Выполнение функций органами местного самоуправления</t>
  </si>
  <si>
    <t>Глава муниципального образования</t>
  </si>
  <si>
    <t>5058602</t>
  </si>
  <si>
    <t>7950007</t>
  </si>
  <si>
    <t>Гос.полномочия по созданию и обеспечению деятельности адм.комис.</t>
  </si>
  <si>
    <t>Озеленение, обрезка деревьев</t>
  </si>
  <si>
    <t>Содер-ние автодорог и инженер. сооружений на них в границ-ах поселений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</si>
  <si>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</si>
  <si>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</si>
  <si>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</si>
  <si>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</si>
  <si>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Невыясненные поступления , зачисляемые в бюджет пос.</t>
  </si>
  <si>
    <t>Безвозмездные поступления от других бюджетов</t>
  </si>
  <si>
    <t xml:space="preserve"> бюджетов поселений за счет средств К.Б. </t>
  </si>
  <si>
    <t>Участие в профилактике терроризма и экстремизма</t>
  </si>
  <si>
    <t>0309</t>
  </si>
  <si>
    <t>2190101</t>
  </si>
  <si>
    <t>018 1 11 03050 10 0000 120</t>
  </si>
  <si>
    <t xml:space="preserve">Проценты, полученные от предоставления бюджетных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</si>
  <si>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</si>
  <si>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</si>
  <si>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</si>
  <si>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7950008</t>
  </si>
  <si>
    <t>кредитов за счет  средст бюджета поселения</t>
  </si>
  <si>
    <t>2013 год</t>
  </si>
  <si>
    <t xml:space="preserve">Доплата к пенсии муниципальным служащим </t>
  </si>
  <si>
    <t xml:space="preserve">Прочее благоустройство </t>
  </si>
  <si>
    <t>182 1 01 02020 01 1000 110</t>
  </si>
  <si>
    <t>115 114 00000 10 0000 000</t>
  </si>
  <si>
    <t xml:space="preserve">Собственные доходы  (налоговые </t>
  </si>
  <si>
    <t>и неналоговые)</t>
  </si>
  <si>
    <t>018 1 17 01050 10 0000 180</t>
  </si>
  <si>
    <t>1006</t>
  </si>
  <si>
    <t>Субвенция на выполнение  муниципального земельного контроля</t>
  </si>
  <si>
    <t>0020405</t>
  </si>
  <si>
    <t>0020476</t>
  </si>
  <si>
    <t>0020406</t>
  </si>
  <si>
    <t>1102</t>
  </si>
  <si>
    <t>4829901</t>
  </si>
  <si>
    <t>1003</t>
  </si>
  <si>
    <t>0310</t>
  </si>
  <si>
    <t>0113</t>
  </si>
  <si>
    <t>0111</t>
  </si>
  <si>
    <t>251</t>
  </si>
  <si>
    <t>Социальные выплаты населению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</si>
  <si>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</si>
  <si>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</si>
  <si>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</si>
  <si>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</si>
  <si>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</si>
  <si>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</si>
  <si>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</si>
  <si>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</si>
  <si>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</si>
  <si>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</si>
  <si>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</si>
  <si>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</si>
  <si>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</si>
  <si>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</si>
  <si>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</si>
  <si>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</si>
  <si>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</si>
  <si>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</si>
  <si>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</si>
  <si>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</si>
  <si>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 xml:space="preserve">ЕСХН  </t>
  </si>
  <si>
    <t>182 1 06 06013 10 2000 110</t>
  </si>
  <si>
    <t>182 1 06 06013 10 3000 110</t>
  </si>
  <si>
    <t>182 1 06 06023 10 2000 110</t>
  </si>
  <si>
    <t>182 1 06 06023 10 3000 110</t>
  </si>
  <si>
    <t xml:space="preserve">182 1 09 04053 10 0000 110 </t>
  </si>
  <si>
    <t xml:space="preserve">Земельный налог  по обстоятельствам, возникшим до </t>
  </si>
  <si>
    <t>01.01.2006, мобилизуемый в бюджет поселения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</si>
  <si>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</si>
  <si>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</si>
  <si>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</si>
  <si>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</si>
  <si>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</si>
  <si>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</si>
  <si>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</si>
  <si>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</si>
  <si>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</si>
  <si>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</si>
  <si>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</si>
  <si>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</si>
  <si>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</si>
  <si>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</si>
  <si>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</si>
  <si>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018 01 06 0000 10 0000 640  </t>
  </si>
  <si>
    <t xml:space="preserve">Возврат бюджетного кредита 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</si>
  <si>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</si>
  <si>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</si>
  <si>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</si>
  <si>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</si>
  <si>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</si>
  <si>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</si>
  <si>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</si>
  <si>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Субсидия на повышение размеров оплаты труда  мун.служащих</t>
  </si>
  <si>
    <t>8770000</t>
  </si>
  <si>
    <t>МКУ "Централизованная бухгалтерия"</t>
  </si>
  <si>
    <t>0029900</t>
  </si>
  <si>
    <t>Мероприятия в области охраны водных объектов</t>
  </si>
  <si>
    <t>0406</t>
  </si>
  <si>
    <t>КЦП " Дороги Красноярья"</t>
  </si>
  <si>
    <t>0409</t>
  </si>
  <si>
    <t xml:space="preserve">Софинансирование к КЦП " Дороги Красноярья"   </t>
  </si>
  <si>
    <t>КЦП Эффективность органов местного самоуправления - "Развитие  и</t>
  </si>
  <si>
    <t>модернизация улично-дорожной сети городских округов, городских посел.</t>
  </si>
  <si>
    <t>0505</t>
  </si>
  <si>
    <t>поселения</t>
  </si>
  <si>
    <t xml:space="preserve">      КУЛЬТУРА    МБУК ДК " Энтузиаст"</t>
  </si>
  <si>
    <r>
      <t xml:space="preserve">  </t>
    </r>
    <r>
      <rPr>
        <b/>
        <sz val="10"/>
        <rFont val="Times New Roman"/>
        <family val="1"/>
        <charset val="204"/>
      </rPr>
      <t xml:space="preserve">      МБУК " ЦБС" п.Березовка</t>
    </r>
  </si>
  <si>
    <t>1001</t>
  </si>
  <si>
    <t>4910100</t>
  </si>
  <si>
    <t>263</t>
  </si>
  <si>
    <t xml:space="preserve">    Ведомственная структура расходов   бюджета  поселка  Березовка Березовского района Красноярского края  на 2013 год</t>
  </si>
  <si>
    <t xml:space="preserve">   Бюджета  поселка Березовка Березовского района  Красноярского края на 2013 год и плановый период 2014-2015 годы</t>
  </si>
  <si>
    <t>2013</t>
  </si>
  <si>
    <t>2014</t>
  </si>
  <si>
    <t>2015</t>
  </si>
  <si>
    <t>Березовка" на 2013-2015 годы</t>
  </si>
  <si>
    <t>46 656 000,0</t>
  </si>
  <si>
    <t xml:space="preserve"> ПЦП "Культура поселка  Березовка" на 2013-2015 годы</t>
  </si>
  <si>
    <t>территории поселка Березовка на 2013-2015 годы"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</si>
  <si>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</si>
  <si>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</si>
  <si>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</si>
  <si>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                                                Приложение № 5    к  РешенияюБерезовского поселкового Совета депутатов</t>
  </si>
  <si>
    <t>5210271</t>
  </si>
  <si>
    <t>0502</t>
  </si>
  <si>
    <t>242</t>
  </si>
  <si>
    <t>1103274,0</t>
  </si>
  <si>
    <r>
      <t xml:space="preserve">        "</t>
    </r>
    <r>
      <rPr>
        <i/>
        <sz val="10"/>
        <rFont val="Times New Roman"/>
        <family val="1"/>
        <charset val="204"/>
      </rPr>
      <t xml:space="preserve">О внесении изменений в   Бюджет поселка Березовка на 2013 год и плановый период  2014-2015 гг." </t>
    </r>
  </si>
  <si>
    <t>ПЦП "Ремонт дорог и тротуаров  поселка Березовка на 2013-2015"</t>
  </si>
  <si>
    <t>ПЦП " Организация  социально значимых  работ в поселке Березовка" на 2013 год</t>
  </si>
  <si>
    <t xml:space="preserve">ПЦП "Обеспечение пожарной безопасности на территории поселка </t>
  </si>
  <si>
    <t>Березовка  на 2011 -2013 годы"</t>
  </si>
  <si>
    <t>0501</t>
  </si>
  <si>
    <t>КПЦ " Безопасность дорожного движения в Красноярском крае"2013-2015 г.</t>
  </si>
  <si>
    <t xml:space="preserve"> Фонд   финансовой поддержки  </t>
  </si>
  <si>
    <t>Прочие межбюджетные трансферты бюджетам  КЦП</t>
  </si>
  <si>
    <t>"Обеспечение пожарной безопасности  сельских  населенных</t>
  </si>
  <si>
    <t>КЦП " Повышение эффективности органов местного само-</t>
  </si>
  <si>
    <t>управления( развитие и модер-я   улично-дорожной сети)</t>
  </si>
  <si>
    <t xml:space="preserve">КЦП " Безопасность дорожного движения  Красноярского </t>
  </si>
  <si>
    <t xml:space="preserve">края " на 2013-2015 годы </t>
  </si>
  <si>
    <t>пунктов Красноярского края " на 2011-2013 годы</t>
  </si>
  <si>
    <t>КЦП "Обеспечение пожарной безопасности сельских населенных пунктов К.К."</t>
  </si>
  <si>
    <t xml:space="preserve">ПЦП " Трудовые отряды старшеклассников" </t>
  </si>
  <si>
    <t>П.М.Т. КЦП " Дороги Красноярья"</t>
  </si>
  <si>
    <t>Иные межбюд-ные трансферты из бюджета поселка бюджету  Бер. района</t>
  </si>
  <si>
    <t>1403</t>
  </si>
  <si>
    <t>5170210</t>
  </si>
  <si>
    <t>Расходы по содержанию и ремонту жилых помещений, пред-х по соц.найму</t>
  </si>
  <si>
    <t xml:space="preserve">    от   .10.2013 г № 33-1  " О внесении изменений в  Бюджет поселка Березовка на 2013год  и плановый период 2014-2015 годы"</t>
  </si>
  <si>
    <t xml:space="preserve">                                              к    Решению   Березовского поселкового Совета депутатов от  .10. 2013г. № 33-1</t>
  </si>
  <si>
    <t>Субсидия на реализацию мероприятий по проведению</t>
  </si>
  <si>
    <t>обязательных энергетических обследований</t>
  </si>
  <si>
    <t>Содержание муниципального имущества находящегося  в собственности</t>
  </si>
  <si>
    <t>Расходы по обязательному энергетическому обследованию</t>
  </si>
  <si>
    <t>0923401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</si>
</sst>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??_);_(@_)"/>
  </numFmts>
  <fonts count="15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49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49" fontId="2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/>
    </xf>
    <xf numFmtId="49" fontId="7" fillId="3" borderId="1" xfId="1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2" fontId="7" fillId="3" borderId="1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/>
    <xf numFmtId="2" fontId="7" fillId="3" borderId="2" xfId="1" applyNumberFormat="1" applyFont="1" applyFill="1" applyBorder="1" applyAlignment="1"/>
    <xf numFmtId="2" fontId="7" fillId="0" borderId="1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7" fillId="2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7" fillId="5" borderId="2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2" fontId="0" fillId="0" borderId="0" xfId="0" applyNumberFormat="1"/>
    <xf numFmtId="2" fontId="7" fillId="0" borderId="3" xfId="1" applyNumberFormat="1" applyFont="1" applyBorder="1" applyAlignment="1">
      <alignment horizontal="right"/>
    </xf>
    <xf numFmtId="2" fontId="7" fillId="4" borderId="1" xfId="1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0" xfId="0" applyFont="1" applyAlignment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2" xfId="0" applyFont="1" applyBorder="1"/>
    <xf numFmtId="49" fontId="10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2" fontId="10" fillId="3" borderId="1" xfId="1" applyNumberFormat="1" applyFont="1" applyFill="1" applyBorder="1"/>
    <xf numFmtId="165" fontId="10" fillId="3" borderId="1" xfId="1" applyNumberFormat="1" applyFont="1" applyFill="1" applyBorder="1"/>
    <xf numFmtId="0" fontId="10" fillId="0" borderId="1" xfId="0" applyFont="1" applyBorder="1"/>
    <xf numFmtId="2" fontId="10" fillId="0" borderId="1" xfId="1" applyNumberFormat="1" applyFont="1" applyBorder="1"/>
    <xf numFmtId="165" fontId="10" fillId="0" borderId="1" xfId="1" applyNumberFormat="1" applyFont="1" applyBorder="1"/>
    <xf numFmtId="0" fontId="11" fillId="0" borderId="1" xfId="0" applyFont="1" applyBorder="1"/>
    <xf numFmtId="0" fontId="11" fillId="3" borderId="1" xfId="0" applyFont="1" applyFill="1" applyBorder="1"/>
    <xf numFmtId="0" fontId="13" fillId="4" borderId="1" xfId="0" applyFont="1" applyFill="1" applyBorder="1"/>
    <xf numFmtId="0" fontId="14" fillId="4" borderId="1" xfId="0" applyFont="1" applyFill="1" applyBorder="1" applyAlignment="1">
      <alignment horizontal="center"/>
    </xf>
    <xf numFmtId="2" fontId="13" fillId="4" borderId="1" xfId="1" applyNumberFormat="1" applyFont="1" applyFill="1" applyBorder="1"/>
    <xf numFmtId="165" fontId="13" fillId="4" borderId="1" xfId="1" applyNumberFormat="1" applyFont="1" applyFill="1" applyBorder="1"/>
    <xf numFmtId="2" fontId="11" fillId="0" borderId="1" xfId="1" applyNumberFormat="1" applyFont="1" applyBorder="1"/>
    <xf numFmtId="165" fontId="11" fillId="0" borderId="1" xfId="1" applyNumberFormat="1" applyFont="1" applyBorder="1"/>
    <xf numFmtId="49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0" fontId="10" fillId="5" borderId="1" xfId="0" applyFont="1" applyFill="1" applyBorder="1"/>
    <xf numFmtId="2" fontId="10" fillId="5" borderId="1" xfId="0" applyNumberFormat="1" applyFont="1" applyFill="1" applyBorder="1" applyAlignment="1">
      <alignment horizontal="right"/>
    </xf>
    <xf numFmtId="4" fontId="10" fillId="0" borderId="1" xfId="0" applyNumberFormat="1" applyFont="1" applyBorder="1"/>
    <xf numFmtId="49" fontId="1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topLeftCell="A73" workbookViewId="0">
      <selection activeCell="C90" sqref="C90"/>
    </sheetView>
  </sheetViews>
  <sheetFormatPr defaultRowHeight="15"/>
  <cols>
    <col min="1" max="1" width="27.140625" style="3" customWidth="1"/>
    <col min="2" max="2" width="45.5703125" style="3" customWidth="1"/>
    <col min="3" max="3" width="16.5703125" style="3" customWidth="1"/>
    <col min="4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17</v>
      </c>
    </row>
    <row r="2" spans="1:6">
      <c r="A2" s="1" t="s">
        <v>248</v>
      </c>
      <c r="B2" s="1"/>
    </row>
    <row r="3" spans="1:6" ht="15.75" customHeight="1">
      <c r="A3" s="4" t="s">
        <v>14</v>
      </c>
      <c r="B3" s="2" t="s">
        <v>225</v>
      </c>
    </row>
    <row r="4" spans="1:6" ht="15" customHeight="1">
      <c r="A4" s="1"/>
      <c r="B4" s="17" t="s">
        <v>86</v>
      </c>
      <c r="C4" s="2"/>
      <c r="D4" s="2"/>
      <c r="E4" s="2"/>
    </row>
    <row r="5" spans="1:6">
      <c r="A5" s="74" t="s">
        <v>209</v>
      </c>
      <c r="B5" s="75"/>
      <c r="C5" s="75"/>
      <c r="D5" s="75"/>
      <c r="E5" s="75"/>
    </row>
    <row r="6" spans="1:6">
      <c r="A6" s="76" t="s">
        <v>2</v>
      </c>
      <c r="B6" s="77" t="s">
        <v>4</v>
      </c>
      <c r="C6" s="78" t="s">
        <v>3</v>
      </c>
      <c r="D6" s="78" t="s">
        <v>3</v>
      </c>
      <c r="E6" s="78" t="s">
        <v>3</v>
      </c>
      <c r="F6" s="6"/>
    </row>
    <row r="7" spans="1:6">
      <c r="A7" s="79"/>
      <c r="B7" s="80" t="s">
        <v>0</v>
      </c>
      <c r="C7" s="81" t="s">
        <v>210</v>
      </c>
      <c r="D7" s="81" t="s">
        <v>211</v>
      </c>
      <c r="E7" s="81" t="s">
        <v>212</v>
      </c>
      <c r="F7" s="7"/>
    </row>
    <row r="8" spans="1:6">
      <c r="A8" s="82" t="s">
        <v>122</v>
      </c>
      <c r="B8" s="80"/>
      <c r="C8" s="83"/>
      <c r="D8" s="83"/>
      <c r="E8" s="83"/>
      <c r="F8" s="7"/>
    </row>
    <row r="9" spans="1:6">
      <c r="A9" s="82" t="s">
        <v>123</v>
      </c>
      <c r="B9" s="80"/>
      <c r="C9" s="84"/>
      <c r="D9" s="81" t="s">
        <v>214</v>
      </c>
      <c r="E9" s="85">
        <v>48449000</v>
      </c>
      <c r="F9" s="8"/>
    </row>
    <row r="10" spans="1:6">
      <c r="A10" s="86" t="s">
        <v>19</v>
      </c>
      <c r="B10" s="87" t="s">
        <v>5</v>
      </c>
      <c r="C10" s="88">
        <v>21816000</v>
      </c>
      <c r="D10" s="89">
        <v>19724000</v>
      </c>
      <c r="E10" s="89">
        <v>20669000</v>
      </c>
      <c r="F10" s="8"/>
    </row>
    <row r="11" spans="1:6">
      <c r="A11" s="90" t="s">
        <v>32</v>
      </c>
      <c r="B11" s="90" t="s">
        <v>138</v>
      </c>
      <c r="C11" s="91">
        <v>21300000</v>
      </c>
      <c r="D11" s="92">
        <v>19182000</v>
      </c>
      <c r="E11" s="92">
        <v>20102000</v>
      </c>
      <c r="F11" s="9"/>
    </row>
    <row r="12" spans="1:6">
      <c r="A12" s="93" t="s">
        <v>139</v>
      </c>
      <c r="B12" s="93" t="s">
        <v>140</v>
      </c>
      <c r="C12" s="91"/>
      <c r="D12" s="92"/>
      <c r="E12" s="92"/>
      <c r="F12" s="9"/>
    </row>
    <row r="13" spans="1:6">
      <c r="A13" s="93" t="s">
        <v>141</v>
      </c>
      <c r="B13" s="93" t="s">
        <v>218</v>
      </c>
      <c r="C13" s="91"/>
      <c r="D13" s="92"/>
      <c r="E13" s="92"/>
      <c r="F13" s="9"/>
    </row>
    <row r="14" spans="1:6">
      <c r="A14" s="90" t="s">
        <v>120</v>
      </c>
      <c r="B14" s="90" t="s">
        <v>142</v>
      </c>
      <c r="C14" s="91">
        <v>305000</v>
      </c>
      <c r="D14" s="92">
        <v>321000</v>
      </c>
      <c r="E14" s="92">
        <v>336000</v>
      </c>
      <c r="F14" s="9"/>
    </row>
    <row r="15" spans="1:6">
      <c r="A15" s="93" t="s">
        <v>143</v>
      </c>
      <c r="B15" s="93" t="s">
        <v>144</v>
      </c>
      <c r="C15" s="91"/>
      <c r="D15" s="92"/>
      <c r="E15" s="92"/>
      <c r="F15" s="9"/>
    </row>
    <row r="16" spans="1:6">
      <c r="A16" s="93" t="s">
        <v>145</v>
      </c>
      <c r="B16" s="93" t="s">
        <v>146</v>
      </c>
      <c r="C16" s="91"/>
      <c r="D16" s="92"/>
      <c r="E16" s="92"/>
      <c r="F16" s="9"/>
    </row>
    <row r="17" spans="1:6">
      <c r="A17" s="93"/>
      <c r="B17" s="93" t="s">
        <v>147</v>
      </c>
      <c r="C17" s="91"/>
      <c r="D17" s="92"/>
      <c r="E17" s="92"/>
      <c r="F17" s="9"/>
    </row>
    <row r="18" spans="1:6">
      <c r="A18" s="90" t="s">
        <v>33</v>
      </c>
      <c r="B18" s="90" t="s">
        <v>148</v>
      </c>
      <c r="C18" s="91">
        <v>123000</v>
      </c>
      <c r="D18" s="92">
        <v>129000</v>
      </c>
      <c r="E18" s="92">
        <v>135000</v>
      </c>
      <c r="F18" s="9"/>
    </row>
    <row r="19" spans="1:6">
      <c r="A19" s="93" t="s">
        <v>149</v>
      </c>
      <c r="B19" s="93" t="s">
        <v>150</v>
      </c>
      <c r="C19" s="91"/>
      <c r="D19" s="92"/>
      <c r="E19" s="92"/>
      <c r="F19" s="9"/>
    </row>
    <row r="20" spans="1:6">
      <c r="A20" s="93" t="s">
        <v>151</v>
      </c>
      <c r="B20" s="93" t="s">
        <v>152</v>
      </c>
      <c r="C20" s="91"/>
      <c r="D20" s="92"/>
      <c r="E20" s="92"/>
      <c r="F20" s="9"/>
    </row>
    <row r="21" spans="1:6">
      <c r="A21" s="90" t="s">
        <v>6</v>
      </c>
      <c r="B21" s="90" t="s">
        <v>153</v>
      </c>
      <c r="C21" s="91">
        <v>88000</v>
      </c>
      <c r="D21" s="92">
        <v>92000</v>
      </c>
      <c r="E21" s="92">
        <v>96000</v>
      </c>
      <c r="F21" s="9"/>
    </row>
    <row r="22" spans="1:6">
      <c r="A22" s="93" t="s">
        <v>154</v>
      </c>
      <c r="B22" s="93" t="s">
        <v>155</v>
      </c>
      <c r="C22" s="91"/>
      <c r="D22" s="92"/>
      <c r="E22" s="92"/>
      <c r="F22" s="9"/>
    </row>
    <row r="23" spans="1:6">
      <c r="A23" s="93" t="s">
        <v>156</v>
      </c>
      <c r="B23" s="93" t="s">
        <v>217</v>
      </c>
      <c r="C23" s="91"/>
      <c r="D23" s="92"/>
      <c r="E23" s="92"/>
      <c r="F23" s="9"/>
    </row>
    <row r="24" spans="1:6">
      <c r="A24" s="90" t="s">
        <v>22</v>
      </c>
      <c r="B24" s="90" t="s">
        <v>20</v>
      </c>
      <c r="C24" s="91"/>
      <c r="D24" s="92"/>
      <c r="E24" s="92"/>
      <c r="F24" s="9"/>
    </row>
    <row r="25" spans="1:6">
      <c r="A25" s="86" t="s">
        <v>34</v>
      </c>
      <c r="B25" s="87" t="s">
        <v>16</v>
      </c>
      <c r="C25" s="88">
        <v>419000</v>
      </c>
      <c r="D25" s="89">
        <v>444000</v>
      </c>
      <c r="E25" s="89">
        <v>472000</v>
      </c>
      <c r="F25" s="9"/>
    </row>
    <row r="26" spans="1:6">
      <c r="A26" s="94" t="s">
        <v>157</v>
      </c>
      <c r="B26" s="86" t="s">
        <v>158</v>
      </c>
      <c r="C26" s="88">
        <v>419000</v>
      </c>
      <c r="D26" s="89">
        <v>444000</v>
      </c>
      <c r="E26" s="89">
        <v>472000</v>
      </c>
      <c r="F26" s="9"/>
    </row>
    <row r="27" spans="1:6">
      <c r="A27" s="95" t="s">
        <v>1</v>
      </c>
      <c r="B27" s="96" t="s">
        <v>7</v>
      </c>
      <c r="C27" s="97">
        <v>17244000</v>
      </c>
      <c r="D27" s="98">
        <v>17088000</v>
      </c>
      <c r="E27" s="98">
        <v>17908000</v>
      </c>
      <c r="F27" s="9"/>
    </row>
    <row r="28" spans="1:6">
      <c r="A28" s="93" t="s">
        <v>66</v>
      </c>
      <c r="B28" s="90" t="s">
        <v>101</v>
      </c>
      <c r="C28" s="84">
        <v>2620000</v>
      </c>
      <c r="D28" s="92">
        <v>2756000</v>
      </c>
      <c r="E28" s="92">
        <v>2888000</v>
      </c>
      <c r="F28" s="9"/>
    </row>
    <row r="29" spans="1:6">
      <c r="A29" s="93"/>
      <c r="B29" s="93" t="s">
        <v>102</v>
      </c>
      <c r="C29" s="91"/>
      <c r="D29" s="92"/>
      <c r="E29" s="92"/>
      <c r="F29" s="9"/>
    </row>
    <row r="30" spans="1:6">
      <c r="A30" s="93"/>
      <c r="B30" s="93" t="s">
        <v>103</v>
      </c>
      <c r="C30" s="91"/>
      <c r="D30" s="92"/>
      <c r="E30" s="92"/>
      <c r="F30" s="9"/>
    </row>
    <row r="31" spans="1:6">
      <c r="A31" s="86" t="s">
        <v>56</v>
      </c>
      <c r="B31" s="87" t="s">
        <v>8</v>
      </c>
      <c r="C31" s="88">
        <v>14624000</v>
      </c>
      <c r="D31" s="89">
        <v>14332000</v>
      </c>
      <c r="E31" s="89">
        <v>15020000</v>
      </c>
      <c r="F31" s="9"/>
    </row>
    <row r="32" spans="1:6">
      <c r="A32" s="90" t="s">
        <v>36</v>
      </c>
      <c r="B32" s="93" t="s">
        <v>67</v>
      </c>
      <c r="C32" s="99">
        <v>2124000</v>
      </c>
      <c r="D32" s="100">
        <v>2234000</v>
      </c>
      <c r="E32" s="100">
        <v>2341000</v>
      </c>
      <c r="F32" s="9"/>
    </row>
    <row r="33" spans="1:6">
      <c r="A33" s="93" t="s">
        <v>159</v>
      </c>
      <c r="B33" s="93" t="s">
        <v>68</v>
      </c>
      <c r="C33" s="99"/>
      <c r="D33" s="100"/>
      <c r="E33" s="100"/>
      <c r="F33" s="9"/>
    </row>
    <row r="34" spans="1:6">
      <c r="A34" s="93" t="s">
        <v>160</v>
      </c>
      <c r="B34" s="93"/>
      <c r="C34" s="99"/>
      <c r="D34" s="100"/>
      <c r="E34" s="100"/>
      <c r="F34" s="9"/>
    </row>
    <row r="35" spans="1:6">
      <c r="A35" s="93"/>
      <c r="B35" s="93"/>
      <c r="C35" s="99"/>
      <c r="D35" s="100"/>
      <c r="E35" s="100"/>
      <c r="F35" s="9"/>
    </row>
    <row r="36" spans="1:6">
      <c r="A36" s="93"/>
      <c r="B36" s="93"/>
      <c r="C36" s="99"/>
      <c r="D36" s="100"/>
      <c r="E36" s="100"/>
      <c r="F36" s="9"/>
    </row>
    <row r="37" spans="1:6">
      <c r="A37" s="90" t="s">
        <v>35</v>
      </c>
      <c r="B37" s="93" t="s">
        <v>67</v>
      </c>
      <c r="C37" s="99">
        <v>12500000</v>
      </c>
      <c r="D37" s="100">
        <v>12098000</v>
      </c>
      <c r="E37" s="100">
        <v>12679000</v>
      </c>
      <c r="F37" s="9"/>
    </row>
    <row r="38" spans="1:6">
      <c r="A38" s="93" t="s">
        <v>161</v>
      </c>
      <c r="B38" s="93" t="s">
        <v>69</v>
      </c>
      <c r="C38" s="99"/>
      <c r="D38" s="100"/>
      <c r="E38" s="100"/>
      <c r="F38" s="9"/>
    </row>
    <row r="39" spans="1:6">
      <c r="A39" s="93" t="s">
        <v>162</v>
      </c>
      <c r="B39" s="93"/>
      <c r="C39" s="99"/>
      <c r="D39" s="100"/>
      <c r="E39" s="100"/>
      <c r="F39" s="9"/>
    </row>
    <row r="40" spans="1:6">
      <c r="A40" s="93" t="s">
        <v>163</v>
      </c>
      <c r="B40" s="93" t="s">
        <v>164</v>
      </c>
      <c r="C40" s="91"/>
      <c r="D40" s="92"/>
      <c r="E40" s="92"/>
      <c r="F40" s="9"/>
    </row>
    <row r="41" spans="1:6">
      <c r="A41" s="93"/>
      <c r="B41" s="93" t="s">
        <v>165</v>
      </c>
      <c r="C41" s="91">
        <v>0</v>
      </c>
      <c r="D41" s="92">
        <v>0</v>
      </c>
      <c r="E41" s="92">
        <v>0</v>
      </c>
      <c r="F41" s="9"/>
    </row>
    <row r="42" spans="1:6">
      <c r="A42" s="86"/>
      <c r="B42" s="87" t="s">
        <v>166</v>
      </c>
      <c r="C42" s="88">
        <v>8900000</v>
      </c>
      <c r="D42" s="89">
        <v>7900000</v>
      </c>
      <c r="E42" s="89">
        <v>7900000</v>
      </c>
      <c r="F42" s="9"/>
    </row>
    <row r="43" spans="1:6">
      <c r="A43" s="90" t="s">
        <v>167</v>
      </c>
      <c r="B43" s="93" t="s">
        <v>70</v>
      </c>
      <c r="C43" s="91">
        <v>8900000</v>
      </c>
      <c r="D43" s="92">
        <v>7900000</v>
      </c>
      <c r="E43" s="92">
        <v>7900000</v>
      </c>
      <c r="F43" s="9"/>
    </row>
    <row r="44" spans="1:6">
      <c r="A44" s="93"/>
      <c r="B44" s="93" t="s">
        <v>71</v>
      </c>
      <c r="C44" s="91"/>
      <c r="D44" s="92"/>
      <c r="E44" s="92"/>
      <c r="F44" s="9"/>
    </row>
    <row r="45" spans="1:6">
      <c r="A45" s="93"/>
      <c r="B45" s="93" t="s">
        <v>72</v>
      </c>
      <c r="C45" s="91"/>
      <c r="D45" s="92"/>
      <c r="E45" s="92"/>
      <c r="F45" s="9"/>
    </row>
    <row r="46" spans="1:6">
      <c r="A46" s="93"/>
      <c r="B46" s="93" t="s">
        <v>73</v>
      </c>
      <c r="C46" s="91"/>
      <c r="D46" s="92"/>
      <c r="E46" s="92"/>
      <c r="F46" s="9"/>
    </row>
    <row r="47" spans="1:6">
      <c r="A47" s="93"/>
      <c r="B47" s="93" t="s">
        <v>74</v>
      </c>
      <c r="C47" s="91"/>
      <c r="D47" s="92"/>
      <c r="E47" s="92"/>
      <c r="F47" s="9"/>
    </row>
    <row r="48" spans="1:6">
      <c r="A48" s="90" t="s">
        <v>168</v>
      </c>
      <c r="B48" s="93" t="s">
        <v>169</v>
      </c>
      <c r="C48" s="91"/>
      <c r="D48" s="92"/>
      <c r="E48" s="92"/>
      <c r="F48" s="9"/>
    </row>
    <row r="49" spans="1:6">
      <c r="A49" s="93"/>
      <c r="B49" s="93" t="s">
        <v>170</v>
      </c>
      <c r="C49" s="91"/>
      <c r="D49" s="92"/>
      <c r="E49" s="92"/>
      <c r="F49" s="9"/>
    </row>
    <row r="50" spans="1:6">
      <c r="A50" s="86" t="s">
        <v>80</v>
      </c>
      <c r="B50" s="87" t="s">
        <v>81</v>
      </c>
      <c r="C50" s="88"/>
      <c r="D50" s="89">
        <v>0</v>
      </c>
      <c r="E50" s="89">
        <v>0</v>
      </c>
      <c r="F50" s="9"/>
    </row>
    <row r="51" spans="1:6">
      <c r="A51" s="93"/>
      <c r="B51" s="93" t="s">
        <v>82</v>
      </c>
      <c r="C51" s="91"/>
      <c r="D51" s="92"/>
      <c r="E51" s="92"/>
      <c r="F51" s="9"/>
    </row>
    <row r="52" spans="1:6">
      <c r="A52" s="93"/>
      <c r="B52" s="93" t="s">
        <v>83</v>
      </c>
      <c r="C52" s="91"/>
      <c r="D52" s="92"/>
      <c r="E52" s="92"/>
      <c r="F52" s="9"/>
    </row>
    <row r="53" spans="1:6">
      <c r="A53" s="94" t="s">
        <v>121</v>
      </c>
      <c r="B53" s="86" t="s">
        <v>171</v>
      </c>
      <c r="C53" s="91">
        <v>5349299.17</v>
      </c>
      <c r="D53" s="100">
        <v>1500000</v>
      </c>
      <c r="E53" s="100">
        <v>1500000</v>
      </c>
      <c r="F53" s="9"/>
    </row>
    <row r="54" spans="1:6">
      <c r="A54" s="93"/>
      <c r="B54" s="90" t="s">
        <v>172</v>
      </c>
      <c r="C54" s="91"/>
      <c r="D54" s="92"/>
      <c r="E54" s="92"/>
      <c r="F54" s="9"/>
    </row>
    <row r="55" spans="1:6">
      <c r="A55" s="90" t="s">
        <v>173</v>
      </c>
      <c r="B55" s="93" t="s">
        <v>174</v>
      </c>
      <c r="C55" s="91">
        <v>5349299.17</v>
      </c>
      <c r="D55" s="100">
        <v>1500000</v>
      </c>
      <c r="E55" s="100">
        <v>1500000</v>
      </c>
      <c r="F55" s="9"/>
    </row>
    <row r="56" spans="1:6">
      <c r="A56" s="90"/>
      <c r="B56" s="93" t="s">
        <v>175</v>
      </c>
      <c r="C56" s="91"/>
      <c r="D56" s="92"/>
      <c r="E56" s="92"/>
      <c r="F56" s="9"/>
    </row>
    <row r="57" spans="1:6">
      <c r="A57" s="90"/>
      <c r="B57" s="93" t="s">
        <v>176</v>
      </c>
      <c r="C57" s="91"/>
      <c r="D57" s="92"/>
      <c r="E57" s="92"/>
      <c r="F57" s="9"/>
    </row>
    <row r="58" spans="1:6">
      <c r="A58" s="90" t="s">
        <v>75</v>
      </c>
      <c r="B58" s="90" t="s">
        <v>76</v>
      </c>
      <c r="C58" s="91">
        <v>0</v>
      </c>
      <c r="D58" s="92">
        <v>0</v>
      </c>
      <c r="E58" s="92">
        <v>0</v>
      </c>
      <c r="F58" s="9"/>
    </row>
    <row r="59" spans="1:6">
      <c r="A59" s="90" t="s">
        <v>124</v>
      </c>
      <c r="B59" s="93" t="s">
        <v>104</v>
      </c>
      <c r="C59" s="91">
        <v>0</v>
      </c>
      <c r="D59" s="92">
        <v>0</v>
      </c>
      <c r="E59" s="92">
        <v>0</v>
      </c>
      <c r="F59" s="9"/>
    </row>
    <row r="60" spans="1:6">
      <c r="A60" s="90" t="s">
        <v>78</v>
      </c>
      <c r="B60" s="90" t="s">
        <v>105</v>
      </c>
      <c r="C60" s="73"/>
      <c r="D60" s="101"/>
      <c r="E60" s="101"/>
      <c r="F60" s="9"/>
    </row>
    <row r="61" spans="1:6">
      <c r="A61" s="90"/>
      <c r="B61" s="90" t="s">
        <v>77</v>
      </c>
      <c r="C61" s="102"/>
      <c r="D61" s="90"/>
      <c r="E61" s="90"/>
      <c r="F61" s="10"/>
    </row>
    <row r="62" spans="1:6">
      <c r="A62" s="103" t="s">
        <v>58</v>
      </c>
      <c r="B62" s="103" t="s">
        <v>232</v>
      </c>
      <c r="C62" s="104">
        <v>2834157</v>
      </c>
      <c r="D62" s="104"/>
      <c r="E62" s="104"/>
      <c r="F62" s="11"/>
    </row>
    <row r="63" spans="1:6">
      <c r="A63" s="90"/>
      <c r="B63" s="93" t="s">
        <v>106</v>
      </c>
      <c r="C63" s="102"/>
      <c r="D63" s="102"/>
      <c r="E63" s="102"/>
      <c r="F63" s="10"/>
    </row>
    <row r="64" spans="1:6">
      <c r="A64" s="90"/>
      <c r="B64" s="90" t="s">
        <v>105</v>
      </c>
      <c r="C64" s="102"/>
      <c r="D64" s="102"/>
      <c r="E64" s="102"/>
      <c r="F64" s="10"/>
    </row>
    <row r="65" spans="1:6">
      <c r="A65" s="90" t="s">
        <v>177</v>
      </c>
      <c r="B65" s="93" t="s">
        <v>242</v>
      </c>
      <c r="C65" s="102">
        <v>3038771.7</v>
      </c>
      <c r="D65" s="102"/>
      <c r="E65" s="102"/>
      <c r="F65" s="12"/>
    </row>
    <row r="66" spans="1:6">
      <c r="A66" s="90" t="s">
        <v>177</v>
      </c>
      <c r="B66" s="93" t="s">
        <v>233</v>
      </c>
      <c r="C66" s="102">
        <v>1190570</v>
      </c>
      <c r="D66" s="102"/>
      <c r="E66" s="102"/>
      <c r="F66" s="13"/>
    </row>
    <row r="67" spans="1:6">
      <c r="A67" s="90"/>
      <c r="B67" s="93" t="s">
        <v>234</v>
      </c>
      <c r="C67" s="102"/>
      <c r="D67" s="102"/>
      <c r="E67" s="102"/>
      <c r="F67" s="14"/>
    </row>
    <row r="68" spans="1:6">
      <c r="A68" s="90"/>
      <c r="B68" s="93" t="s">
        <v>239</v>
      </c>
      <c r="C68" s="102"/>
      <c r="D68" s="102"/>
      <c r="E68" s="102"/>
      <c r="F68" s="14"/>
    </row>
    <row r="69" spans="1:6">
      <c r="A69" s="90" t="s">
        <v>177</v>
      </c>
      <c r="B69" s="93" t="s">
        <v>249</v>
      </c>
      <c r="C69" s="102">
        <v>58703.83</v>
      </c>
      <c r="D69" s="102"/>
      <c r="E69" s="102"/>
      <c r="F69" s="14"/>
    </row>
    <row r="70" spans="1:6">
      <c r="A70" s="90"/>
      <c r="B70" s="93" t="s">
        <v>250</v>
      </c>
      <c r="C70" s="102"/>
      <c r="D70" s="102"/>
      <c r="E70" s="102"/>
      <c r="F70" s="14"/>
    </row>
    <row r="71" spans="1:6">
      <c r="A71" s="90" t="s">
        <v>177</v>
      </c>
      <c r="B71" s="93" t="s">
        <v>237</v>
      </c>
      <c r="C71" s="102">
        <v>23400</v>
      </c>
      <c r="D71" s="102"/>
      <c r="E71" s="102"/>
      <c r="F71" s="14"/>
    </row>
    <row r="72" spans="1:6">
      <c r="A72" s="90"/>
      <c r="B72" s="93" t="s">
        <v>238</v>
      </c>
      <c r="C72" s="102"/>
      <c r="D72" s="102"/>
      <c r="E72" s="102"/>
      <c r="F72" s="14"/>
    </row>
    <row r="73" spans="1:6">
      <c r="A73" s="90" t="s">
        <v>177</v>
      </c>
      <c r="B73" s="93" t="s">
        <v>235</v>
      </c>
      <c r="C73" s="102">
        <v>3500000</v>
      </c>
      <c r="D73" s="102"/>
      <c r="E73" s="102"/>
      <c r="F73" s="14"/>
    </row>
    <row r="74" spans="1:6">
      <c r="A74" s="90"/>
      <c r="B74" s="93" t="s">
        <v>236</v>
      </c>
      <c r="C74" s="102"/>
      <c r="D74" s="102"/>
      <c r="E74" s="102"/>
      <c r="F74" s="14"/>
    </row>
    <row r="75" spans="1:6">
      <c r="A75" s="90" t="s">
        <v>100</v>
      </c>
      <c r="B75" s="90" t="s">
        <v>88</v>
      </c>
      <c r="C75" s="102">
        <v>81025</v>
      </c>
      <c r="D75" s="102"/>
      <c r="E75" s="102"/>
      <c r="F75" s="14"/>
    </row>
    <row r="76" spans="1:6">
      <c r="A76" s="90"/>
      <c r="B76" s="93" t="s">
        <v>178</v>
      </c>
      <c r="C76" s="102"/>
      <c r="D76" s="102"/>
      <c r="E76" s="102"/>
      <c r="F76" s="14"/>
    </row>
    <row r="77" spans="1:6">
      <c r="A77" s="90" t="s">
        <v>110</v>
      </c>
      <c r="B77" s="90" t="s">
        <v>111</v>
      </c>
      <c r="C77" s="102"/>
      <c r="D77" s="105"/>
      <c r="E77" s="105"/>
      <c r="F77" s="14"/>
    </row>
    <row r="78" spans="1:6">
      <c r="A78" s="90"/>
      <c r="B78" s="93" t="s">
        <v>116</v>
      </c>
      <c r="C78" s="102"/>
      <c r="D78" s="105"/>
      <c r="E78" s="105"/>
      <c r="F78" s="14"/>
    </row>
    <row r="79" spans="1:6">
      <c r="A79" s="90" t="s">
        <v>112</v>
      </c>
      <c r="B79" s="90" t="s">
        <v>113</v>
      </c>
      <c r="C79" s="102"/>
      <c r="D79" s="105"/>
      <c r="E79" s="105"/>
      <c r="F79" s="14"/>
    </row>
    <row r="80" spans="1:6">
      <c r="A80" s="90"/>
      <c r="B80" s="93" t="s">
        <v>114</v>
      </c>
      <c r="C80" s="102"/>
      <c r="D80" s="105"/>
      <c r="E80" s="105"/>
      <c r="F80" s="14"/>
    </row>
    <row r="81" spans="1:6">
      <c r="A81" s="90" t="s">
        <v>179</v>
      </c>
      <c r="B81" s="93" t="s">
        <v>180</v>
      </c>
      <c r="C81" s="91"/>
      <c r="D81" s="106"/>
      <c r="E81" s="106"/>
      <c r="F81" s="14"/>
    </row>
    <row r="82" spans="1:6">
      <c r="A82" s="90" t="s">
        <v>181</v>
      </c>
      <c r="B82" s="93" t="s">
        <v>182</v>
      </c>
      <c r="C82" s="84"/>
      <c r="D82" s="106"/>
      <c r="E82" s="106"/>
      <c r="F82" s="14"/>
    </row>
    <row r="83" spans="1:6">
      <c r="A83" s="90" t="s">
        <v>183</v>
      </c>
      <c r="B83" s="90" t="s">
        <v>184</v>
      </c>
      <c r="C83" s="84">
        <v>60344.12</v>
      </c>
      <c r="D83" s="106"/>
      <c r="E83" s="106"/>
      <c r="F83" s="14"/>
    </row>
    <row r="84" spans="1:6">
      <c r="A84" s="90"/>
      <c r="B84" s="93" t="s">
        <v>185</v>
      </c>
      <c r="C84" s="84"/>
      <c r="D84" s="106"/>
      <c r="E84" s="106"/>
      <c r="F84" s="14"/>
    </row>
    <row r="85" spans="1:6">
      <c r="A85" s="90"/>
      <c r="B85" s="93" t="s">
        <v>186</v>
      </c>
      <c r="C85" s="84"/>
      <c r="D85" s="106"/>
      <c r="E85" s="106"/>
      <c r="F85" s="15"/>
    </row>
    <row r="86" spans="1:6">
      <c r="A86" s="90" t="s">
        <v>187</v>
      </c>
      <c r="B86" s="93" t="s">
        <v>188</v>
      </c>
      <c r="C86" s="84">
        <v>19355</v>
      </c>
      <c r="D86" s="106"/>
      <c r="E86" s="106"/>
      <c r="F86" s="15"/>
    </row>
    <row r="87" spans="1:6">
      <c r="A87" s="93"/>
      <c r="B87" s="93" t="s">
        <v>189</v>
      </c>
      <c r="C87" s="84"/>
      <c r="D87" s="106"/>
      <c r="E87" s="106"/>
      <c r="F87" s="14"/>
    </row>
    <row r="88" spans="1:6">
      <c r="A88" s="93"/>
      <c r="B88" s="93"/>
      <c r="C88" s="84">
        <v>19944.47</v>
      </c>
      <c r="D88" s="106"/>
      <c r="E88" s="106"/>
      <c r="F88" s="14"/>
    </row>
    <row r="89" spans="1:6">
      <c r="A89" s="93"/>
      <c r="B89" s="93"/>
      <c r="C89" s="84"/>
      <c r="D89" s="106"/>
      <c r="E89" s="106"/>
      <c r="F89" s="14"/>
    </row>
    <row r="90" spans="1:6">
      <c r="A90" s="90" t="s">
        <v>219</v>
      </c>
      <c r="B90" s="93"/>
      <c r="C90" s="84">
        <f>C10+C25+C27+C42+C53+C62+C65+C66+C69+C71+C73+C75+C83+C86-C88</f>
        <v>64514681.350000001</v>
      </c>
      <c r="D90" s="81" t="s">
        <v>214</v>
      </c>
      <c r="E90" s="85">
        <v>48449000</v>
      </c>
    </row>
    <row r="91" spans="1:6">
      <c r="A91" s="2"/>
      <c r="B91" s="2"/>
      <c r="C91" s="2"/>
      <c r="D91" s="2"/>
      <c r="E91" s="2"/>
    </row>
  </sheetData>
  <phoneticPr fontId="0" type="noConversion"/>
  <pageMargins left="0.78740157480314965" right="0" top="0.19685039370078741" bottom="0.98425196850393704" header="0.51181102362204722" footer="0.51181102362204722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0"/>
  <sheetViews>
    <sheetView tabSelected="1" workbookViewId="0">
      <selection activeCell="F42" sqref="F42"/>
    </sheetView>
  </sheetViews>
  <sheetFormatPr defaultRowHeight="12.75"/>
  <cols>
    <col min="1" max="1" width="61.28515625" customWidth="1"/>
    <col min="2" max="2" width="10.7109375" customWidth="1"/>
    <col min="3" max="3" width="11.42578125" customWidth="1"/>
    <col min="4" max="5" width="11.28515625" customWidth="1"/>
    <col min="6" max="6" width="17.7109375" customWidth="1"/>
  </cols>
  <sheetData>
    <row r="2" spans="1:6">
      <c r="A2" s="1" t="s">
        <v>220</v>
      </c>
      <c r="B2" s="1"/>
      <c r="C2" s="2"/>
      <c r="D2" s="2"/>
      <c r="E2" s="2"/>
      <c r="F2" s="2"/>
    </row>
    <row r="3" spans="1:6">
      <c r="A3" s="1" t="s">
        <v>247</v>
      </c>
      <c r="B3" s="1"/>
      <c r="C3" s="2"/>
      <c r="D3" s="2"/>
      <c r="E3" s="2"/>
      <c r="F3" s="2"/>
    </row>
    <row r="4" spans="1:6">
      <c r="A4" s="44" t="s">
        <v>208</v>
      </c>
      <c r="B4" s="44"/>
      <c r="C4" s="2"/>
      <c r="D4" s="2"/>
      <c r="E4" s="2"/>
      <c r="F4" s="2"/>
    </row>
    <row r="5" spans="1:6">
      <c r="A5" s="2"/>
      <c r="B5" s="44"/>
      <c r="C5" s="2"/>
      <c r="D5" s="2"/>
      <c r="E5" s="2"/>
      <c r="F5" s="2"/>
    </row>
    <row r="6" spans="1:6">
      <c r="A6" s="22" t="s">
        <v>23</v>
      </c>
      <c r="B6" s="22" t="s">
        <v>51</v>
      </c>
      <c r="C6" s="18" t="s">
        <v>25</v>
      </c>
      <c r="D6" s="18" t="s">
        <v>27</v>
      </c>
      <c r="E6" s="18" t="s">
        <v>15</v>
      </c>
      <c r="F6" s="18" t="s">
        <v>3</v>
      </c>
    </row>
    <row r="7" spans="1:6">
      <c r="A7" s="22" t="s">
        <v>24</v>
      </c>
      <c r="B7" s="22" t="s">
        <v>52</v>
      </c>
      <c r="C7" s="18" t="s">
        <v>26</v>
      </c>
      <c r="D7" s="18" t="s">
        <v>28</v>
      </c>
      <c r="E7" s="26" t="s">
        <v>29</v>
      </c>
      <c r="F7" s="26" t="s">
        <v>117</v>
      </c>
    </row>
    <row r="8" spans="1:6">
      <c r="A8" s="46" t="s">
        <v>50</v>
      </c>
      <c r="B8" s="48" t="s">
        <v>84</v>
      </c>
      <c r="C8" s="49" t="s">
        <v>9</v>
      </c>
      <c r="D8" s="50" t="s">
        <v>59</v>
      </c>
      <c r="E8" s="51" t="s">
        <v>31</v>
      </c>
      <c r="F8" s="60">
        <v>300000</v>
      </c>
    </row>
    <row r="9" spans="1:6">
      <c r="A9" s="27" t="s">
        <v>37</v>
      </c>
      <c r="B9" s="28" t="s">
        <v>84</v>
      </c>
      <c r="C9" s="29" t="s">
        <v>9</v>
      </c>
      <c r="D9" s="25" t="s">
        <v>59</v>
      </c>
      <c r="E9" s="30" t="s">
        <v>31</v>
      </c>
      <c r="F9" s="56">
        <v>300000</v>
      </c>
    </row>
    <row r="10" spans="1:6">
      <c r="A10" s="5" t="s">
        <v>89</v>
      </c>
      <c r="B10" s="23" t="s">
        <v>84</v>
      </c>
      <c r="C10" s="21" t="s">
        <v>9</v>
      </c>
      <c r="D10" s="21" t="s">
        <v>127</v>
      </c>
      <c r="E10" s="21" t="s">
        <v>31</v>
      </c>
      <c r="F10" s="59"/>
    </row>
    <row r="11" spans="1:6">
      <c r="A11" s="31" t="s">
        <v>38</v>
      </c>
      <c r="B11" s="28" t="s">
        <v>84</v>
      </c>
      <c r="C11" s="24" t="s">
        <v>49</v>
      </c>
      <c r="D11" s="25" t="s">
        <v>39</v>
      </c>
      <c r="E11" s="32" t="s">
        <v>31</v>
      </c>
      <c r="F11" s="61"/>
    </row>
    <row r="12" spans="1:6">
      <c r="A12" s="46" t="s">
        <v>94</v>
      </c>
      <c r="B12" s="52" t="s">
        <v>84</v>
      </c>
      <c r="C12" s="47" t="s">
        <v>46</v>
      </c>
      <c r="D12" s="47" t="s">
        <v>47</v>
      </c>
      <c r="E12" s="51" t="s">
        <v>31</v>
      </c>
      <c r="F12" s="62">
        <v>749316.5</v>
      </c>
    </row>
    <row r="13" spans="1:6">
      <c r="A13" s="22" t="s">
        <v>93</v>
      </c>
      <c r="B13" s="28" t="s">
        <v>84</v>
      </c>
      <c r="C13" s="20" t="s">
        <v>10</v>
      </c>
      <c r="D13" s="20" t="s">
        <v>60</v>
      </c>
      <c r="E13" s="16" t="s">
        <v>31</v>
      </c>
      <c r="F13" s="56">
        <v>10550000</v>
      </c>
    </row>
    <row r="14" spans="1:6">
      <c r="A14" s="33" t="s">
        <v>190</v>
      </c>
      <c r="B14" s="28" t="s">
        <v>84</v>
      </c>
      <c r="C14" s="20" t="s">
        <v>10</v>
      </c>
      <c r="D14" s="20" t="s">
        <v>191</v>
      </c>
      <c r="E14" s="16" t="s">
        <v>31</v>
      </c>
      <c r="F14" s="56"/>
    </row>
    <row r="15" spans="1:6">
      <c r="A15" s="53" t="s">
        <v>126</v>
      </c>
      <c r="B15" s="52" t="s">
        <v>84</v>
      </c>
      <c r="C15" s="47" t="s">
        <v>10</v>
      </c>
      <c r="D15" s="47" t="s">
        <v>128</v>
      </c>
      <c r="E15" s="51" t="s">
        <v>31</v>
      </c>
      <c r="F15" s="60">
        <v>248330</v>
      </c>
    </row>
    <row r="16" spans="1:6">
      <c r="A16" s="53" t="s">
        <v>11</v>
      </c>
      <c r="B16" s="52" t="s">
        <v>84</v>
      </c>
      <c r="C16" s="45" t="s">
        <v>135</v>
      </c>
      <c r="D16" s="45" t="s">
        <v>61</v>
      </c>
      <c r="E16" s="54" t="s">
        <v>40</v>
      </c>
      <c r="F16" s="60">
        <v>320000</v>
      </c>
    </row>
    <row r="17" spans="1:6">
      <c r="A17" s="22" t="s">
        <v>97</v>
      </c>
      <c r="B17" s="23" t="s">
        <v>84</v>
      </c>
      <c r="C17" s="21" t="s">
        <v>134</v>
      </c>
      <c r="D17" s="21" t="s">
        <v>221</v>
      </c>
      <c r="E17" s="34" t="s">
        <v>31</v>
      </c>
      <c r="F17" s="56">
        <v>81025</v>
      </c>
    </row>
    <row r="18" spans="1:6">
      <c r="A18" s="35" t="s">
        <v>192</v>
      </c>
      <c r="B18" s="23" t="s">
        <v>84</v>
      </c>
      <c r="C18" s="21" t="s">
        <v>134</v>
      </c>
      <c r="D18" s="21" t="s">
        <v>193</v>
      </c>
      <c r="E18" s="34" t="s">
        <v>31</v>
      </c>
      <c r="F18" s="56" t="s">
        <v>224</v>
      </c>
    </row>
    <row r="19" spans="1:6">
      <c r="A19" s="35" t="s">
        <v>107</v>
      </c>
      <c r="B19" s="23" t="s">
        <v>84</v>
      </c>
      <c r="C19" s="21" t="s">
        <v>108</v>
      </c>
      <c r="D19" s="21" t="s">
        <v>109</v>
      </c>
      <c r="E19" s="34" t="s">
        <v>31</v>
      </c>
      <c r="F19" s="63"/>
    </row>
    <row r="20" spans="1:6">
      <c r="A20" s="35" t="s">
        <v>62</v>
      </c>
      <c r="B20" s="36" t="s">
        <v>84</v>
      </c>
      <c r="C20" s="37" t="s">
        <v>133</v>
      </c>
      <c r="D20" s="38"/>
      <c r="E20" s="39"/>
      <c r="F20" s="64"/>
    </row>
    <row r="21" spans="1:6">
      <c r="A21" s="5" t="s">
        <v>240</v>
      </c>
      <c r="B21" s="36" t="s">
        <v>84</v>
      </c>
      <c r="C21" s="37" t="s">
        <v>133</v>
      </c>
      <c r="D21" s="38">
        <v>5227202</v>
      </c>
      <c r="E21" s="39" t="s">
        <v>31</v>
      </c>
      <c r="F21" s="71">
        <v>1190570</v>
      </c>
    </row>
    <row r="22" spans="1:6">
      <c r="A22" s="5" t="s">
        <v>228</v>
      </c>
      <c r="B22" s="23" t="s">
        <v>84</v>
      </c>
      <c r="C22" s="21" t="s">
        <v>133</v>
      </c>
      <c r="D22" s="40">
        <v>7950003</v>
      </c>
      <c r="E22" s="21" t="s">
        <v>31</v>
      </c>
      <c r="F22" s="59">
        <v>90000</v>
      </c>
    </row>
    <row r="23" spans="1:6">
      <c r="A23" s="5" t="s">
        <v>229</v>
      </c>
      <c r="B23" s="28"/>
      <c r="C23" s="21"/>
      <c r="D23" s="40"/>
      <c r="E23" s="21"/>
      <c r="F23" s="59"/>
    </row>
    <row r="24" spans="1:6">
      <c r="A24" s="22" t="s">
        <v>42</v>
      </c>
      <c r="B24" s="28" t="s">
        <v>84</v>
      </c>
      <c r="C24" s="21"/>
      <c r="D24" s="40"/>
      <c r="E24" s="40"/>
      <c r="F24" s="55"/>
    </row>
    <row r="25" spans="1:6">
      <c r="A25" s="22" t="s">
        <v>194</v>
      </c>
      <c r="B25" s="28" t="s">
        <v>84</v>
      </c>
      <c r="C25" s="21" t="s">
        <v>195</v>
      </c>
      <c r="D25" s="40">
        <v>2800100</v>
      </c>
      <c r="E25" s="34">
        <v>500</v>
      </c>
      <c r="F25" s="57">
        <v>0</v>
      </c>
    </row>
    <row r="26" spans="1:6">
      <c r="A26" s="5" t="s">
        <v>12</v>
      </c>
      <c r="B26" s="28" t="s">
        <v>84</v>
      </c>
      <c r="C26" s="21" t="s">
        <v>30</v>
      </c>
      <c r="D26" s="40">
        <v>3400300</v>
      </c>
      <c r="E26" s="34">
        <v>500</v>
      </c>
      <c r="F26" s="57">
        <v>1242006.8400000001</v>
      </c>
    </row>
    <row r="27" spans="1:6">
      <c r="A27" s="22" t="s">
        <v>196</v>
      </c>
      <c r="B27" s="28" t="s">
        <v>84</v>
      </c>
      <c r="C27" s="21" t="s">
        <v>197</v>
      </c>
      <c r="D27" s="40">
        <v>5222031</v>
      </c>
      <c r="E27" s="34" t="s">
        <v>31</v>
      </c>
      <c r="F27" s="57">
        <v>3038771.7</v>
      </c>
    </row>
    <row r="28" spans="1:6">
      <c r="A28" s="5" t="s">
        <v>198</v>
      </c>
      <c r="B28" s="28" t="s">
        <v>84</v>
      </c>
      <c r="C28" s="21" t="s">
        <v>197</v>
      </c>
      <c r="D28" s="40">
        <v>9220031</v>
      </c>
      <c r="E28" s="34" t="s">
        <v>31</v>
      </c>
      <c r="F28" s="57">
        <v>3038.8</v>
      </c>
    </row>
    <row r="29" spans="1:6">
      <c r="A29" s="5" t="s">
        <v>231</v>
      </c>
      <c r="B29" s="28" t="s">
        <v>84</v>
      </c>
      <c r="C29" s="21" t="s">
        <v>197</v>
      </c>
      <c r="D29" s="40">
        <v>522</v>
      </c>
      <c r="E29" s="34" t="s">
        <v>31</v>
      </c>
      <c r="F29" s="57">
        <v>23400</v>
      </c>
    </row>
    <row r="30" spans="1:6">
      <c r="A30" s="5" t="s">
        <v>199</v>
      </c>
      <c r="B30" s="28" t="s">
        <v>84</v>
      </c>
      <c r="C30" s="21" t="s">
        <v>197</v>
      </c>
      <c r="D30" s="40">
        <v>5225104</v>
      </c>
      <c r="E30" s="34" t="s">
        <v>31</v>
      </c>
      <c r="F30" s="57">
        <v>3500000</v>
      </c>
    </row>
    <row r="31" spans="1:6">
      <c r="A31" s="5" t="s">
        <v>200</v>
      </c>
      <c r="B31" s="28"/>
      <c r="C31" s="21"/>
      <c r="D31" s="40"/>
      <c r="E31" s="34"/>
      <c r="F31" s="57"/>
    </row>
    <row r="32" spans="1:6">
      <c r="A32" s="22" t="s">
        <v>43</v>
      </c>
      <c r="B32" s="28"/>
      <c r="C32" s="21"/>
      <c r="D32" s="40"/>
      <c r="E32" s="34"/>
      <c r="F32" s="55"/>
    </row>
    <row r="33" spans="1:6">
      <c r="A33" s="22"/>
      <c r="B33" s="23" t="s">
        <v>84</v>
      </c>
      <c r="C33" s="21" t="s">
        <v>222</v>
      </c>
      <c r="D33" s="40">
        <v>8160000</v>
      </c>
      <c r="E33" s="34" t="s">
        <v>223</v>
      </c>
      <c r="F33" s="65"/>
    </row>
    <row r="34" spans="1:6">
      <c r="A34" s="22" t="s">
        <v>246</v>
      </c>
      <c r="B34" s="23" t="s">
        <v>84</v>
      </c>
      <c r="C34" s="21" t="s">
        <v>230</v>
      </c>
      <c r="D34" s="40">
        <v>5210182</v>
      </c>
      <c r="E34" s="34" t="s">
        <v>223</v>
      </c>
      <c r="F34" s="65">
        <v>19355</v>
      </c>
    </row>
    <row r="35" spans="1:6">
      <c r="A35" s="22" t="s">
        <v>99</v>
      </c>
      <c r="B35" s="23" t="s">
        <v>84</v>
      </c>
      <c r="C35" s="21" t="s">
        <v>197</v>
      </c>
      <c r="D35" s="42">
        <v>3150201</v>
      </c>
      <c r="E35" s="34" t="s">
        <v>31</v>
      </c>
      <c r="F35" s="56"/>
    </row>
    <row r="36" spans="1:6">
      <c r="A36" s="22"/>
      <c r="B36" s="23"/>
      <c r="C36" s="21"/>
      <c r="D36" s="42"/>
      <c r="E36" s="34"/>
      <c r="F36" s="56"/>
    </row>
    <row r="37" spans="1:6">
      <c r="A37" s="22" t="s">
        <v>18</v>
      </c>
      <c r="B37" s="23" t="s">
        <v>84</v>
      </c>
      <c r="C37" s="21" t="s">
        <v>21</v>
      </c>
      <c r="D37" s="40">
        <v>6000000</v>
      </c>
      <c r="E37" s="34" t="s">
        <v>31</v>
      </c>
      <c r="F37" s="72">
        <f>F38+F39+F40+F41</f>
        <v>15270777.289999999</v>
      </c>
    </row>
    <row r="38" spans="1:6">
      <c r="A38" s="22" t="s">
        <v>54</v>
      </c>
      <c r="B38" s="23" t="s">
        <v>84</v>
      </c>
      <c r="C38" s="21" t="s">
        <v>21</v>
      </c>
      <c r="D38" s="42">
        <v>6000100</v>
      </c>
      <c r="E38" s="34" t="s">
        <v>31</v>
      </c>
      <c r="F38" s="66">
        <v>7601334.0800000001</v>
      </c>
    </row>
    <row r="39" spans="1:6">
      <c r="A39" s="22" t="s">
        <v>98</v>
      </c>
      <c r="B39" s="23" t="s">
        <v>84</v>
      </c>
      <c r="C39" s="21" t="s">
        <v>21</v>
      </c>
      <c r="D39" s="42">
        <v>6000300</v>
      </c>
      <c r="E39" s="34" t="s">
        <v>31</v>
      </c>
      <c r="F39" s="66">
        <v>750000</v>
      </c>
    </row>
    <row r="40" spans="1:6">
      <c r="A40" s="22" t="s">
        <v>55</v>
      </c>
      <c r="B40" s="23" t="s">
        <v>84</v>
      </c>
      <c r="C40" s="21" t="s">
        <v>21</v>
      </c>
      <c r="D40" s="42">
        <v>6000400</v>
      </c>
      <c r="E40" s="34" t="s">
        <v>31</v>
      </c>
      <c r="F40" s="66">
        <v>500000</v>
      </c>
    </row>
    <row r="41" spans="1:6">
      <c r="A41" s="22" t="s">
        <v>119</v>
      </c>
      <c r="B41" s="23" t="s">
        <v>84</v>
      </c>
      <c r="C41" s="21" t="s">
        <v>21</v>
      </c>
      <c r="D41" s="42">
        <v>6000500</v>
      </c>
      <c r="E41" s="34" t="s">
        <v>31</v>
      </c>
      <c r="F41" s="66">
        <v>6419443.21</v>
      </c>
    </row>
    <row r="42" spans="1:6">
      <c r="A42" s="18"/>
      <c r="B42" s="23"/>
      <c r="C42" s="21"/>
      <c r="D42" s="40"/>
      <c r="E42" s="34"/>
      <c r="F42" s="66"/>
    </row>
    <row r="43" spans="1:6">
      <c r="A43" s="18" t="s">
        <v>48</v>
      </c>
      <c r="B43" s="23"/>
      <c r="C43" s="29"/>
      <c r="D43" s="43"/>
      <c r="E43" s="30"/>
      <c r="F43" s="67"/>
    </row>
    <row r="44" spans="1:6">
      <c r="A44" s="33" t="s">
        <v>92</v>
      </c>
      <c r="B44" s="23" t="s">
        <v>84</v>
      </c>
      <c r="C44" s="29" t="s">
        <v>197</v>
      </c>
      <c r="D44" s="43">
        <v>7950004</v>
      </c>
      <c r="E44" s="30" t="s">
        <v>31</v>
      </c>
      <c r="F44" s="68">
        <v>500000</v>
      </c>
    </row>
    <row r="45" spans="1:6">
      <c r="A45" s="33" t="s">
        <v>216</v>
      </c>
      <c r="B45" s="28"/>
      <c r="C45" s="29"/>
      <c r="D45" s="43"/>
      <c r="E45" s="30"/>
      <c r="F45" s="69"/>
    </row>
    <row r="46" spans="1:6">
      <c r="A46" s="33" t="s">
        <v>226</v>
      </c>
      <c r="B46" s="23" t="s">
        <v>84</v>
      </c>
      <c r="C46" s="29" t="s">
        <v>197</v>
      </c>
      <c r="D46" s="43">
        <v>7950009</v>
      </c>
      <c r="E46" s="30" t="s">
        <v>31</v>
      </c>
      <c r="F46" s="68">
        <v>4136749</v>
      </c>
    </row>
    <row r="47" spans="1:6">
      <c r="A47" s="33"/>
      <c r="B47" s="23"/>
      <c r="C47" s="29"/>
      <c r="D47" s="43"/>
      <c r="E47" s="30"/>
      <c r="F47" s="68"/>
    </row>
    <row r="48" spans="1:6">
      <c r="A48" s="33" t="s">
        <v>251</v>
      </c>
      <c r="B48" s="23" t="s">
        <v>84</v>
      </c>
      <c r="C48" s="29" t="s">
        <v>201</v>
      </c>
      <c r="D48" s="43">
        <v>3510500</v>
      </c>
      <c r="E48" s="30" t="s">
        <v>31</v>
      </c>
      <c r="F48" s="68">
        <v>3210000</v>
      </c>
    </row>
    <row r="49" spans="1:6">
      <c r="A49" s="33" t="s">
        <v>202</v>
      </c>
      <c r="B49" s="23"/>
      <c r="C49" s="29"/>
      <c r="D49" s="43"/>
      <c r="E49" s="30"/>
      <c r="F49" s="68"/>
    </row>
    <row r="50" spans="1:6">
      <c r="A50" s="22"/>
      <c r="B50" s="23"/>
      <c r="C50" s="21"/>
      <c r="D50" s="21"/>
      <c r="E50" s="21"/>
      <c r="F50" s="59"/>
    </row>
    <row r="51" spans="1:6">
      <c r="A51" s="22" t="s">
        <v>203</v>
      </c>
      <c r="B51" s="23" t="s">
        <v>84</v>
      </c>
      <c r="C51" s="21" t="s">
        <v>13</v>
      </c>
      <c r="D51" s="21" t="s">
        <v>45</v>
      </c>
      <c r="E51" s="21" t="s">
        <v>65</v>
      </c>
      <c r="F51" s="57">
        <v>6750000</v>
      </c>
    </row>
    <row r="52" spans="1:6">
      <c r="A52" s="22" t="s">
        <v>252</v>
      </c>
      <c r="B52" s="23" t="s">
        <v>84</v>
      </c>
      <c r="C52" s="21" t="s">
        <v>13</v>
      </c>
      <c r="D52" s="21" t="s">
        <v>253</v>
      </c>
      <c r="E52" s="21" t="s">
        <v>65</v>
      </c>
      <c r="F52" s="56">
        <v>58703.83</v>
      </c>
    </row>
    <row r="53" spans="1:6">
      <c r="A53" s="5" t="s">
        <v>215</v>
      </c>
      <c r="B53" s="23" t="s">
        <v>84</v>
      </c>
      <c r="C53" s="21" t="s">
        <v>13</v>
      </c>
      <c r="D53" s="21" t="s">
        <v>85</v>
      </c>
      <c r="E53" s="21" t="s">
        <v>57</v>
      </c>
      <c r="F53" s="59">
        <v>1250000</v>
      </c>
    </row>
    <row r="54" spans="1:6">
      <c r="A54" s="5" t="s">
        <v>204</v>
      </c>
      <c r="B54" s="23" t="s">
        <v>84</v>
      </c>
      <c r="C54" s="21" t="s">
        <v>13</v>
      </c>
      <c r="D54" s="21" t="s">
        <v>44</v>
      </c>
      <c r="E54" s="34" t="s">
        <v>65</v>
      </c>
      <c r="F54" s="57">
        <v>4058930</v>
      </c>
    </row>
    <row r="55" spans="1:6">
      <c r="A55" s="5"/>
      <c r="B55" s="23"/>
      <c r="C55" s="21"/>
      <c r="D55" s="21"/>
      <c r="E55" s="21"/>
      <c r="F55" s="56"/>
    </row>
    <row r="56" spans="1:6">
      <c r="A56" s="18" t="s">
        <v>41</v>
      </c>
      <c r="B56" s="23" t="s">
        <v>84</v>
      </c>
      <c r="C56" s="21"/>
      <c r="D56" s="21"/>
      <c r="E56" s="41"/>
      <c r="F56" s="58"/>
    </row>
    <row r="57" spans="1:6">
      <c r="A57" s="22" t="s">
        <v>64</v>
      </c>
      <c r="B57" s="23" t="s">
        <v>84</v>
      </c>
      <c r="C57" s="21" t="s">
        <v>130</v>
      </c>
      <c r="D57" s="21" t="s">
        <v>131</v>
      </c>
      <c r="E57" s="34" t="s">
        <v>65</v>
      </c>
      <c r="F57" s="57">
        <v>6600000</v>
      </c>
    </row>
    <row r="58" spans="1:6">
      <c r="A58" s="5" t="s">
        <v>90</v>
      </c>
      <c r="B58" s="23" t="s">
        <v>84</v>
      </c>
      <c r="C58" s="21" t="s">
        <v>130</v>
      </c>
      <c r="D58" s="21" t="s">
        <v>53</v>
      </c>
      <c r="E58" s="21" t="s">
        <v>31</v>
      </c>
      <c r="F58" s="59">
        <v>500000</v>
      </c>
    </row>
    <row r="59" spans="1:6">
      <c r="A59" s="5" t="s">
        <v>213</v>
      </c>
      <c r="B59" s="23"/>
      <c r="C59" s="21"/>
      <c r="D59" s="21"/>
      <c r="E59" s="21"/>
      <c r="F59" s="59"/>
    </row>
    <row r="60" spans="1:6">
      <c r="A60" s="5"/>
      <c r="B60" s="23"/>
      <c r="C60" s="21"/>
      <c r="D60" s="21"/>
      <c r="E60" s="21"/>
      <c r="F60" s="59"/>
    </row>
    <row r="61" spans="1:6">
      <c r="A61" s="5" t="s">
        <v>241</v>
      </c>
      <c r="B61" s="23" t="s">
        <v>84</v>
      </c>
      <c r="C61" s="21" t="s">
        <v>87</v>
      </c>
      <c r="D61" s="21" t="s">
        <v>96</v>
      </c>
      <c r="E61" s="21" t="s">
        <v>31</v>
      </c>
      <c r="F61" s="59">
        <v>800000</v>
      </c>
    </row>
    <row r="62" spans="1:6">
      <c r="A62" s="5" t="s">
        <v>227</v>
      </c>
      <c r="B62" s="23" t="s">
        <v>84</v>
      </c>
      <c r="C62" s="21" t="s">
        <v>87</v>
      </c>
      <c r="D62" s="21" t="s">
        <v>115</v>
      </c>
      <c r="E62" s="21" t="s">
        <v>31</v>
      </c>
      <c r="F62" s="59">
        <v>150000</v>
      </c>
    </row>
    <row r="63" spans="1:6">
      <c r="A63" s="22"/>
      <c r="B63" s="23"/>
      <c r="C63" s="21"/>
      <c r="D63" s="21"/>
      <c r="E63" s="21"/>
      <c r="F63" s="59"/>
    </row>
    <row r="64" spans="1:6">
      <c r="A64" s="22" t="s">
        <v>137</v>
      </c>
      <c r="B64" s="23" t="s">
        <v>84</v>
      </c>
      <c r="C64" s="21" t="s">
        <v>132</v>
      </c>
      <c r="D64" s="21" t="s">
        <v>95</v>
      </c>
      <c r="E64" s="21" t="s">
        <v>91</v>
      </c>
      <c r="F64" s="59">
        <v>180000</v>
      </c>
    </row>
    <row r="65" spans="1:7">
      <c r="A65" s="22" t="s">
        <v>118</v>
      </c>
      <c r="B65" s="23" t="s">
        <v>84</v>
      </c>
      <c r="C65" s="21" t="s">
        <v>205</v>
      </c>
      <c r="D65" s="21" t="s">
        <v>206</v>
      </c>
      <c r="E65" s="21" t="s">
        <v>207</v>
      </c>
      <c r="F65" s="59">
        <v>54000</v>
      </c>
    </row>
    <row r="66" spans="1:7">
      <c r="A66" s="5" t="s">
        <v>63</v>
      </c>
      <c r="B66" s="23" t="s">
        <v>84</v>
      </c>
      <c r="C66" s="21" t="s">
        <v>125</v>
      </c>
      <c r="D66" s="21" t="s">
        <v>129</v>
      </c>
      <c r="E66" s="21" t="s">
        <v>136</v>
      </c>
      <c r="F66" s="59">
        <v>94277.86</v>
      </c>
      <c r="G66" s="70"/>
    </row>
    <row r="67" spans="1:7">
      <c r="A67" s="5" t="s">
        <v>243</v>
      </c>
      <c r="B67" s="23" t="s">
        <v>84</v>
      </c>
      <c r="C67" s="21" t="s">
        <v>244</v>
      </c>
      <c r="D67" s="21" t="s">
        <v>245</v>
      </c>
      <c r="E67" s="21" t="s">
        <v>136</v>
      </c>
      <c r="F67" s="59">
        <v>3000000</v>
      </c>
      <c r="G67" s="70"/>
    </row>
    <row r="68" spans="1:7">
      <c r="A68" s="5"/>
      <c r="B68" s="23"/>
      <c r="C68" s="21"/>
      <c r="D68" s="21"/>
      <c r="E68" s="21"/>
      <c r="F68" s="59"/>
      <c r="G68" s="70"/>
    </row>
    <row r="69" spans="1:7">
      <c r="A69" s="22" t="s">
        <v>79</v>
      </c>
      <c r="B69" s="22"/>
      <c r="C69" s="21"/>
      <c r="D69" s="19"/>
      <c r="E69" s="20"/>
      <c r="F69" s="73">
        <f>F8+F12+F13+F15+F16+F17+F18+F21+F22+F26+F27+F28+F29+F30+F33+F35+F37+F44+F46+F48+F51+F53+F54+F57+F58+F61++F62+F64+F65+F66+F67+F34+F52</f>
        <v>69072525.819999993</v>
      </c>
    </row>
    <row r="70" spans="1:7">
      <c r="F70" s="70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№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</cp:lastModifiedBy>
  <cp:lastPrinted>2013-10-07T00:21:53Z</cp:lastPrinted>
  <dcterms:created xsi:type="dcterms:W3CDTF">1996-10-08T23:32:33Z</dcterms:created>
  <dcterms:modified xsi:type="dcterms:W3CDTF">2013-10-07T00:21:56Z</dcterms:modified>
</cp:coreProperties>
</file>